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qsagovau-my.sharepoint.com/personal/tom_hewitt-mcmanus_teqsa_gov_au/Documents/Documents/Website/Content to upload/"/>
    </mc:Choice>
  </mc:AlternateContent>
  <xr:revisionPtr revIDLastSave="2" documentId="8_{12BB612D-9DCD-4557-BDB0-9B317C16B51D}" xr6:coauthVersionLast="47" xr6:coauthVersionMax="47" xr10:uidLastSave="{93E125E9-D571-45FC-862E-552CCE1C9AB6}"/>
  <bookViews>
    <workbookView xWindow="-120" yWindow="-120" windowWidth="29040" windowHeight="15720" xr2:uid="{00000000-000D-0000-FFFF-FFFF00000000}"/>
  </bookViews>
  <sheets>
    <sheet name="SSR Calculation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G9" i="7"/>
  <c r="G10" i="7"/>
  <c r="G11" i="7"/>
  <c r="G12" i="7"/>
  <c r="H9" i="7"/>
  <c r="H10" i="7"/>
  <c r="H11" i="7"/>
  <c r="H12" i="7"/>
  <c r="D8" i="7"/>
  <c r="G8" i="7" s="1"/>
  <c r="D9" i="7"/>
  <c r="D10" i="7"/>
  <c r="D11" i="7"/>
  <c r="D12" i="7"/>
  <c r="H8" i="7" l="1"/>
</calcChain>
</file>

<file path=xl/sharedStrings.xml><?xml version="1.0" encoding="utf-8"?>
<sst xmlns="http://schemas.openxmlformats.org/spreadsheetml/2006/main" count="13" uniqueCount="13">
  <si>
    <t>PROVIDER</t>
  </si>
  <si>
    <t>LOCATION</t>
  </si>
  <si>
    <t>Academic staff</t>
  </si>
  <si>
    <t>Non-academic staff</t>
  </si>
  <si>
    <t>SSR (academic)</t>
  </si>
  <si>
    <t>SSR (non- academic)</t>
  </si>
  <si>
    <t>total staff on campus</t>
  </si>
  <si>
    <t>Year</t>
  </si>
  <si>
    <t>Overseas students</t>
  </si>
  <si>
    <t>Domestic students</t>
  </si>
  <si>
    <t>Total students</t>
  </si>
  <si>
    <r>
      <rPr>
        <b/>
        <sz val="11"/>
        <color theme="1"/>
        <rFont val="Calibri"/>
        <family val="2"/>
        <scheme val="minor"/>
      </rPr>
      <t>Instruction: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Fields with a yellow background are to be manually entered. Fields with </t>
    </r>
    <r>
      <rPr>
        <i/>
        <sz val="11"/>
        <color rgb="FFFF0000"/>
        <rFont val="Calibri"/>
        <family val="2"/>
        <scheme val="minor"/>
      </rPr>
      <t>red text</t>
    </r>
    <r>
      <rPr>
        <i/>
        <sz val="11"/>
        <color theme="1"/>
        <rFont val="Calibri"/>
        <family val="2"/>
        <scheme val="minor"/>
      </rPr>
      <t xml:space="preserve"> are automatically calculated.</t>
    </r>
  </si>
  <si>
    <t>Student to Staff Ratio (SSR)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</si>
</sst>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1" fontId="4" fillId="0" borderId="0" xfId="0" applyNumberFormat="1" applyFont="1"/>
    <xf numFmtId="0" fontId="9" fillId="2" borderId="0" xfId="0" applyFont="1" applyFill="1" applyAlignment="1">
      <alignment wrapText="1"/>
    </xf>
    <xf numFmtId="0" fontId="0" fillId="3" borderId="5" xfId="0" applyFill="1" applyBorder="1"/>
    <xf numFmtId="0" fontId="2" fillId="0" borderId="1" xfId="0" applyFont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9A1ED6-E0FF-4C72-A70B-1A7C66A7EE32}" name="Table2" displayName="Table2" ref="A7:I12" totalsRowShown="0" headerRowDxfId="10" dataDxfId="9">
  <autoFilter ref="A7:I12" xr:uid="{C59A1ED6-E0FF-4C72-A70B-1A7C66A7EE32}"/>
  <tableColumns count="9">
    <tableColumn id="1" xr3:uid="{F5FCBEE8-3A49-4782-8D02-1344F7C7E66C}" name="Year" dataDxfId="8"/>
    <tableColumn id="2" xr3:uid="{402AEF9E-366A-4D0E-8AE2-0DFDA9FC0E11}" name="Overseas students" dataDxfId="7"/>
    <tableColumn id="3" xr3:uid="{FD40B65B-07D5-4D9F-9938-805A1B27239A}" name="Domestic students" dataDxfId="6"/>
    <tableColumn id="4" xr3:uid="{0F7B9CC4-DC2A-47A1-BD59-E3D58A94CA75}" name="Total students" dataDxfId="5">
      <calculatedColumnFormula>SUM(Table2[[#This Row],[Overseas students]:[Domestic students]])</calculatedColumnFormula>
    </tableColumn>
    <tableColumn id="5" xr3:uid="{4B563948-F658-4128-896E-C623143806A5}" name="Academic staff" dataDxfId="4"/>
    <tableColumn id="6" xr3:uid="{F641C9E0-B0ED-4FA5-B7B8-A2A8265A5EA8}" name="Non-academic staff" dataDxfId="3"/>
    <tableColumn id="7" xr3:uid="{32EAFEAE-6757-45EC-8F81-0A41FD7C2507}" name="SSR (academic)" dataDxfId="2">
      <calculatedColumnFormula>IF(Table2[[#This Row],[Academic staff]]&gt;0,(Table2[[#This Row],[Total students]]/Table2[[#This Row],[Academic staff]]),"-")</calculatedColumnFormula>
    </tableColumn>
    <tableColumn id="8" xr3:uid="{500861A9-E116-4466-A700-593E522848FB}" name="SSR (non- academic)" dataDxfId="1">
      <calculatedColumnFormula>IF(Table2[[#This Row],[Non-academic staff]]&gt;0,(Table2[[#This Row],[Total students]]/Table2[[#This Row],[Non-academic staff]]),"-")</calculatedColumnFormula>
    </tableColumn>
    <tableColumn id="9" xr3:uid="{A1374F40-CD9C-40BD-9768-C24E53B88BB3}" name="total staff on campus" dataDxfId="0">
      <calculatedColumnFormula>SUM(Table2[[#This Row],[Academic staff]],Table2[[#This Row],[Non-academic staff]])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3454-A403-4D9C-83F3-ACC1029D63D9}">
  <dimension ref="A1:R16"/>
  <sheetViews>
    <sheetView tabSelected="1" workbookViewId="0">
      <selection activeCell="A2" sqref="A2:L2"/>
    </sheetView>
  </sheetViews>
  <sheetFormatPr defaultColWidth="10.5703125" defaultRowHeight="15" x14ac:dyDescent="0.25"/>
  <cols>
    <col min="10" max="18" width="10.5703125" style="1"/>
  </cols>
  <sheetData>
    <row r="1" spans="1:12" ht="26.25" x14ac:dyDescent="0.4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x14ac:dyDescent="0.25">
      <c r="A4" s="8" t="s">
        <v>11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7" spans="1:12" ht="45" x14ac:dyDescent="0.25">
      <c r="A7" s="3" t="s">
        <v>7</v>
      </c>
      <c r="B7" s="3" t="s">
        <v>8</v>
      </c>
      <c r="C7" s="3" t="s">
        <v>9</v>
      </c>
      <c r="D7" s="2" t="s">
        <v>10</v>
      </c>
      <c r="E7" s="3" t="s">
        <v>2</v>
      </c>
      <c r="F7" s="3" t="s">
        <v>3</v>
      </c>
      <c r="G7" s="2" t="s">
        <v>4</v>
      </c>
      <c r="H7" s="2" t="s">
        <v>5</v>
      </c>
      <c r="I7" s="2" t="s">
        <v>6</v>
      </c>
    </row>
    <row r="8" spans="1:12" x14ac:dyDescent="0.25">
      <c r="A8" s="7"/>
      <c r="B8" s="7"/>
      <c r="C8" s="7"/>
      <c r="D8" s="2">
        <f>SUM(Table2[[#This Row],[Overseas students]:[Domestic students]])</f>
        <v>0</v>
      </c>
      <c r="E8" s="7"/>
      <c r="F8" s="7"/>
      <c r="G8" s="2" t="str">
        <f>IF(Table2[[#This Row],[Academic staff]]&gt;0,(Table2[[#This Row],[Total students]]/Table2[[#This Row],[Academic staff]]),"-")</f>
        <v>-</v>
      </c>
      <c r="H8" s="2" t="str">
        <f>IF(Table2[[#This Row],[Non-academic staff]]&gt;0,(Table2[[#This Row],[Total students]]/Table2[[#This Row],[Non-academic staff]]),"-")</f>
        <v>-</v>
      </c>
      <c r="I8" s="2">
        <f>SUM(Table2[[#This Row],[Academic staff]],Table2[[#This Row],[Non-academic staff]])</f>
        <v>0</v>
      </c>
    </row>
    <row r="9" spans="1:12" x14ac:dyDescent="0.25">
      <c r="A9" s="7"/>
      <c r="B9" s="7"/>
      <c r="C9" s="7"/>
      <c r="D9" s="2">
        <f>SUM(Table2[[#This Row],[Overseas students]:[Domestic students]])</f>
        <v>0</v>
      </c>
      <c r="E9" s="7"/>
      <c r="F9" s="7"/>
      <c r="G9" s="2" t="str">
        <f>IF(Table2[[#This Row],[Academic staff]]&gt;0,(Table2[[#This Row],[Total students]]/Table2[[#This Row],[Academic staff]]),"-")</f>
        <v>-</v>
      </c>
      <c r="H9" s="2" t="str">
        <f>IF(Table2[[#This Row],[Non-academic staff]]&gt;0,(Table2[[#This Row],[Total students]]/Table2[[#This Row],[Non-academic staff]]),"-")</f>
        <v>-</v>
      </c>
      <c r="I9" s="2">
        <f>SUM(Table2[[#This Row],[Academic staff]],Table2[[#This Row],[Non-academic staff]])</f>
        <v>0</v>
      </c>
    </row>
    <row r="10" spans="1:12" x14ac:dyDescent="0.25">
      <c r="A10" s="7"/>
      <c r="B10" s="7"/>
      <c r="C10" s="7"/>
      <c r="D10" s="2">
        <f>SUM(Table2[[#This Row],[Overseas students]:[Domestic students]])</f>
        <v>0</v>
      </c>
      <c r="E10" s="7"/>
      <c r="F10" s="7"/>
      <c r="G10" s="2" t="str">
        <f>IF(Table2[[#This Row],[Academic staff]]&gt;0,(Table2[[#This Row],[Total students]]/Table2[[#This Row],[Academic staff]]),"-")</f>
        <v>-</v>
      </c>
      <c r="H10" s="2" t="str">
        <f>IF(Table2[[#This Row],[Non-academic staff]]&gt;0,(Table2[[#This Row],[Total students]]/Table2[[#This Row],[Non-academic staff]]),"-")</f>
        <v>-</v>
      </c>
      <c r="I10" s="2">
        <f>SUM(Table2[[#This Row],[Academic staff]],Table2[[#This Row],[Non-academic staff]])</f>
        <v>0</v>
      </c>
    </row>
    <row r="11" spans="1:12" x14ac:dyDescent="0.25">
      <c r="A11" s="7"/>
      <c r="B11" s="7"/>
      <c r="C11" s="7"/>
      <c r="D11" s="2">
        <f>SUM(Table2[[#This Row],[Overseas students]:[Domestic students]])</f>
        <v>0</v>
      </c>
      <c r="E11" s="7"/>
      <c r="F11" s="7"/>
      <c r="G11" s="2" t="str">
        <f>IF(Table2[[#This Row],[Academic staff]]&gt;0,(Table2[[#This Row],[Total students]]/Table2[[#This Row],[Academic staff]]),"-")</f>
        <v>-</v>
      </c>
      <c r="H11" s="2" t="str">
        <f>IF(Table2[[#This Row],[Non-academic staff]]&gt;0,(Table2[[#This Row],[Total students]]/Table2[[#This Row],[Non-academic staff]]),"-")</f>
        <v>-</v>
      </c>
      <c r="I11" s="2">
        <f>SUM(Table2[[#This Row],[Academic staff]],Table2[[#This Row],[Non-academic staff]])</f>
        <v>0</v>
      </c>
    </row>
    <row r="12" spans="1:12" x14ac:dyDescent="0.25">
      <c r="A12" s="7"/>
      <c r="B12" s="7"/>
      <c r="C12" s="7"/>
      <c r="D12" s="2">
        <f>SUM(Table2[[#This Row],[Overseas students]:[Domestic students]])</f>
        <v>0</v>
      </c>
      <c r="E12" s="7"/>
      <c r="F12" s="7"/>
      <c r="G12" s="2" t="str">
        <f>IF(Table2[[#This Row],[Academic staff]]&gt;0,(Table2[[#This Row],[Total students]]/Table2[[#This Row],[Academic staff]]),"-")</f>
        <v>-</v>
      </c>
      <c r="H12" s="2" t="str">
        <f>IF(Table2[[#This Row],[Non-academic staff]]&gt;0,(Table2[[#This Row],[Total students]]/Table2[[#This Row],[Non-academic staff]]),"-")</f>
        <v>-</v>
      </c>
      <c r="I12" s="2">
        <f>SUM(Table2[[#This Row],[Academic staff]],Table2[[#This Row],[Non-academic staff]])</f>
        <v>0</v>
      </c>
    </row>
    <row r="13" spans="1:12" x14ac:dyDescent="0.25">
      <c r="A13" s="4"/>
      <c r="B13" s="6"/>
      <c r="C13" s="6"/>
      <c r="D13" s="6"/>
      <c r="E13" s="6"/>
      <c r="F13" s="6"/>
      <c r="G13" s="5"/>
    </row>
    <row r="14" spans="1:12" x14ac:dyDescent="0.25">
      <c r="A14" s="4"/>
      <c r="B14" s="6"/>
      <c r="C14" s="6"/>
      <c r="D14" s="6"/>
      <c r="E14" s="6"/>
      <c r="F14" s="6"/>
      <c r="G14" s="5"/>
    </row>
    <row r="15" spans="1:12" x14ac:dyDescent="0.25">
      <c r="A15" s="4"/>
      <c r="B15" s="4"/>
      <c r="C15" s="4"/>
      <c r="D15" s="4"/>
      <c r="E15" s="4"/>
      <c r="F15" s="4"/>
      <c r="G15" s="5"/>
    </row>
    <row r="16" spans="1:12" x14ac:dyDescent="0.25">
      <c r="A16" s="4"/>
      <c r="B16" s="6"/>
      <c r="C16" s="6"/>
      <c r="D16" s="6"/>
      <c r="E16" s="6"/>
      <c r="F16" s="6"/>
      <c r="G16" s="5"/>
    </row>
  </sheetData>
  <mergeCells count="4">
    <mergeCell ref="A4:L4"/>
    <mergeCell ref="A1:L1"/>
    <mergeCell ref="A2:L2"/>
    <mergeCell ref="A3:L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D5B512C2C164FA336B6326E825D1B" ma:contentTypeVersion="34" ma:contentTypeDescription="Create a new document." ma:contentTypeScope="" ma:versionID="070fb53df6c63ba02b46686fcad8b0b0">
  <xsd:schema xmlns:xsd="http://www.w3.org/2001/XMLSchema" xmlns:xs="http://www.w3.org/2001/XMLSchema" xmlns:p="http://schemas.microsoft.com/office/2006/metadata/properties" xmlns:ns2="8ee236d5-adf9-4669-bc8d-fd0a2acf39f2" xmlns:ns3="fea6b1a6-24c7-488c-be9e-fafaaffb0a4a" targetNamespace="http://schemas.microsoft.com/office/2006/metadata/properties" ma:root="true" ma:fieldsID="224874d281066994af447d5aea2be421" ns2:_="" ns3:_="">
    <xsd:import namespace="8ee236d5-adf9-4669-bc8d-fd0a2acf39f2"/>
    <xsd:import namespace="fea6b1a6-24c7-488c-be9e-fafaaffb0a4a"/>
    <xsd:element name="properties">
      <xsd:complexType>
        <xsd:sequence>
          <xsd:element name="documentManagement">
            <xsd:complexType>
              <xsd:all>
                <xsd:element ref="ns2:VersionNumber" minOccurs="0"/>
                <xsd:element ref="ns3:Status"/>
                <xsd:element ref="ns2:p2841a2f4f0e46edb9ade446fe7c03eb" minOccurs="0"/>
                <xsd:element ref="ns2:cb5d51dfbd3b413b97662870b96a3c3a" minOccurs="0"/>
                <xsd:element ref="ns2:e898a4af7be44f7da08b37504ccad0e3" minOccurs="0"/>
                <xsd:element ref="ns2:lf00f7cae6154b588c712167af0e92c2" minOccurs="0"/>
                <xsd:element ref="ns2:hd7187da78dc4a4b9752422b330b3ec6" minOccurs="0"/>
                <xsd:element ref="ns2:TaxCatchAll" minOccurs="0"/>
                <xsd:element ref="ns2:j5c7243103eb4a8f8bdb102a5810412a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36d5-adf9-4669-bc8d-fd0a2acf39f2" elementFormDefault="qualified">
    <xsd:import namespace="http://schemas.microsoft.com/office/2006/documentManagement/types"/>
    <xsd:import namespace="http://schemas.microsoft.com/office/infopath/2007/PartnerControls"/>
    <xsd:element name="VersionNumber" ma:index="5" nillable="true" ma:displayName="Version Number" ma:internalName="VersionNumber" ma:readOnly="false" ma:percentage="FALSE">
      <xsd:simpleType>
        <xsd:restriction base="dms:Number"/>
      </xsd:simpleType>
    </xsd:element>
    <xsd:element name="p2841a2f4f0e46edb9ade446fe7c03eb" ma:index="11" nillable="true" ma:taxonomy="true" ma:internalName="p2841a2f4f0e46edb9ade446fe7c03eb" ma:taxonomyFieldName="Function_x0020_Name" ma:displayName="Function Name" ma:readOnly="false" ma:default="1;#Compliance Management|90c365da-8ccb-4af5-9c17-0bff7da425b7" ma:fieldId="{92841a2f-4f0e-46ed-b9ad-e446fe7c03eb}" ma:sspId="645f8d4e-8f3a-4e65-808f-0c8f2d6bd45a" ma:termSetId="caff1483-53ad-486d-964e-a8d5fb9ee1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b5d51dfbd3b413b97662870b96a3c3a" ma:index="13" ma:taxonomy="true" ma:internalName="cb5d51dfbd3b413b97662870b96a3c3a" ma:taxonomyFieldName="ResourcesType" ma:displayName="Resources Type" ma:readOnly="false" ma:default="" ma:fieldId="{cb5d51df-bd3b-413b-9766-2870b96a3c3a}" ma:sspId="645f8d4e-8f3a-4e65-808f-0c8f2d6bd45a" ma:termSetId="5e8511ab-a4ea-4a48-916c-315ce73f8e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98a4af7be44f7da08b37504ccad0e3" ma:index="15" ma:taxonomy="true" ma:internalName="e898a4af7be44f7da08b37504ccad0e3" ma:taxonomyFieldName="AssessmentType" ma:displayName="Assessment Type" ma:readOnly="false" ma:default="" ma:fieldId="{e898a4af-7be4-4f7d-a08b-37504ccad0e3}" ma:sspId="645f8d4e-8f3a-4e65-808f-0c8f2d6bd45a" ma:termSetId="69b835d2-7a48-484d-95ca-33d8682452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f00f7cae6154b588c712167af0e92c2" ma:index="17" ma:taxonomy="true" ma:internalName="lf00f7cae6154b588c712167af0e92c2" ma:taxonomyFieldName="RecordType" ma:displayName="Record Type" ma:readOnly="false" ma:default="" ma:fieldId="{5f00f7ca-e615-4b58-8c71-2167af0e92c2}" ma:sspId="645f8d4e-8f3a-4e65-808f-0c8f2d6bd45a" ma:termSetId="fd0a169c-3a83-48a6-911e-955acb0390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d7187da78dc4a4b9752422b330b3ec6" ma:index="20" ma:taxonomy="true" ma:internalName="hd7187da78dc4a4b9752422b330b3ec6" ma:taxonomyFieldName="Team" ma:displayName="Team" ma:readOnly="false" ma:default="" ma:fieldId="{1d7187da-78dc-4a4b-9752-422b330b3ec6}" ma:sspId="645f8d4e-8f3a-4e65-808f-0c8f2d6bd45a" ma:termSetId="98695a59-353d-4b0b-84da-2f8f934b713a" ma:anchorId="13109d15-9098-42f4-9203-59fdc1120f0b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92bfc3d7-f64c-498a-a66d-ce10fd24c632}" ma:internalName="TaxCatchAll" ma:readOnly="false" ma:showField="CatchAllData" ma:web="8ee236d5-adf9-4669-bc8d-fd0a2acf3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c7243103eb4a8f8bdb102a5810412a" ma:index="22" nillable="true" ma:taxonomy="true" ma:internalName="j5c7243103eb4a8f8bdb102a5810412a" ma:taxonomyFieldName="Activity_x0020_Name" ma:displayName="Activity Name" ma:readOnly="false" ma:default="2;#Procedures|7a99af0c-41b9-4c5f-9319-c27778e0d1bf" ma:fieldId="{35c72431-03eb-4a8f-8bdb-102a5810412a}" ma:sspId="645f8d4e-8f3a-4e65-808f-0c8f2d6bd45a" ma:termSetId="6d61d290-63e6-4191-96d4-bb0f69ce25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6b1a6-24c7-488c-be9e-fafaaffb0a4a" elementFormDefault="qualified">
    <xsd:import namespace="http://schemas.microsoft.com/office/2006/documentManagement/types"/>
    <xsd:import namespace="http://schemas.microsoft.com/office/infopath/2007/PartnerControls"/>
    <xsd:element name="Status" ma:index="7" ma:displayName="Status" ma:default="Active" ma:format="Dropdown" ma:internalName="Status" ma:readOnly="false">
      <xsd:simpleType>
        <xsd:restriction base="dms:Choice">
          <xsd:enumeration value="Draft"/>
          <xsd:enumeration value="Active"/>
          <xsd:enumeration value="Final"/>
          <xsd:enumeration value="Archive"/>
          <xsd:enumeration value="Supporting materials"/>
        </xsd:restriction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5d51dfbd3b413b97662870b96a3c3a xmlns="8ee236d5-adf9-4669-bc8d-fd0a2acf39f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ef49dfe0-41b2-40f5-a3cf-a92f3afbbc2f</TermId>
        </TermInfo>
      </Terms>
    </cb5d51dfbd3b413b97662870b96a3c3a>
    <hd7187da78dc4a4b9752422b330b3ec6 xmlns="8ee236d5-adf9-4669-bc8d-fd0a2acf39f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ESOS/CRICOS</TermName>
          <TermId xmlns="http://schemas.microsoft.com/office/infopath/2007/PartnerControls">321a2cd5-f7ec-4602-97ce-d2f01406048f</TermId>
        </TermInfo>
      </Terms>
    </hd7187da78dc4a4b9752422b330b3ec6>
    <Status xmlns="fea6b1a6-24c7-488c-be9e-fafaaffb0a4a">Archive</Status>
    <j5c7243103eb4a8f8bdb102a5810412a xmlns="8ee236d5-adf9-4669-bc8d-fd0a2acf39f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Procedures</TermName>
          <TermId xmlns="http://schemas.microsoft.com/office/infopath/2007/PartnerControls">7a99af0c-41b9-4c5f-9319-c27778e0d1bf</TermId>
        </TermInfo>
      </Terms>
    </j5c7243103eb4a8f8bdb102a5810412a>
    <VersionNumber xmlns="8ee236d5-adf9-4669-bc8d-fd0a2acf39f2" xsi:nil="true"/>
    <e898a4af7be44f7da08b37504ccad0e3 xmlns="8ee236d5-adf9-4669-bc8d-fd0a2acf39f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CRICOS Operational Assessments</TermName>
          <TermId xmlns="http://schemas.microsoft.com/office/infopath/2007/PartnerControls">9895b881-5c20-4caa-a9a2-b8af4758fb44</TermId>
        </TermInfo>
      </Terms>
    </e898a4af7be44f7da08b37504ccad0e3>
    <lf00f7cae6154b588c712167af0e92c2 xmlns="8ee236d5-adf9-4669-bc8d-fd0a2acf39f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CRICOS Capacity Calculation</TermName>
          <TermId xmlns="http://schemas.microsoft.com/office/infopath/2007/PartnerControls">3b3dca06-8b6c-46b6-b81e-5843825c0581</TermId>
        </TermInfo>
      </Terms>
    </lf00f7cae6154b588c712167af0e92c2>
    <TaxCatchAll xmlns="8ee236d5-adf9-4669-bc8d-fd0a2acf39f2">
      <Value>82</Value>
      <Value>9</Value>
      <Value>110</Value>
      <Value>4</Value>
      <Value>162</Value>
      <Value>2</Value>
    </TaxCatchAll>
    <p2841a2f4f0e46edb9ade446fe7c03eb xmlns="8ee236d5-adf9-4669-bc8d-fd0a2acf39f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Compliance Management</TermName>
          <TermId xmlns="http://schemas.microsoft.com/office/infopath/2007/PartnerControls">90c365da-8ccb-4af5-9c17-0bff7da425b7</TermId>
        </TermInfo>
      </Terms>
    </p2841a2f4f0e46edb9ade446fe7c03e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94E204-B9E2-4A26-B27B-20C26C9C8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36d5-adf9-4669-bc8d-fd0a2acf39f2"/>
    <ds:schemaRef ds:uri="fea6b1a6-24c7-488c-be9e-fafaaffb0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B58D9-4432-4B76-9438-1EF741D8C1CE}">
  <ds:schemaRefs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8ee236d5-adf9-4669-bc8d-fd0a2acf39f2"/>
    <ds:schemaRef ds:uri="http://purl.org/dc/terms/"/>
    <ds:schemaRef ds:uri="http://schemas.microsoft.com/office/2006/documentManagement/types"/>
    <ds:schemaRef ds:uri="http://schemas.microsoft.com/office/2006/metadata/properties"/>
    <ds:schemaRef ds:uri="fea6b1a6-24c7-488c-be9e-fafaaffb0a4a"/>
  </ds:schemaRefs>
</ds:datastoreItem>
</file>

<file path=customXml/itemProps3.xml><?xml version="1.0" encoding="utf-8"?>
<ds:datastoreItem xmlns:ds="http://schemas.openxmlformats.org/officeDocument/2006/customXml" ds:itemID="{44222C24-7955-4C66-BC64-FE33468554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SSR Calculation</vt:lpstr>
    </vt:vector>
  </TitlesOfParts>
  <Manager/>
  <Company>Productivity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to Staff Ratio Calculations Template</dc:title>
  <dc:subject/>
  <dc:creator/>
  <cp:keywords>[SEC=UNOFFICIAL]</cp:keywords>
  <dc:description/>
  <cp:lastModifiedBy>Tom Hewitt-McManus</cp:lastModifiedBy>
  <cp:revision/>
  <dcterms:created xsi:type="dcterms:W3CDTF">2012-12-17T23:16:55Z</dcterms:created>
  <dcterms:modified xsi:type="dcterms:W3CDTF">2024-11-27T02:47:42Z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f92da0dd-3ad4-4af9-9a54-6484d967b6d4</vt:lpwstr>
  </property>
  <property fmtid="{D5CDD505-2E9C-101B-9397-08002B2CF9AE}" pid="3" name="ContentTypeId">
    <vt:lpwstr>0x0101005B1D5B512C2C164FA336B6326E825D1B</vt:lpwstr>
  </property>
  <property fmtid="{D5CDD505-2E9C-101B-9397-08002B2CF9AE}" pid="4" name="RecordType">
    <vt:lpwstr>82;#CRICOS Capacity Calculation|3b3dca06-8b6c-46b6-b81e-5843825c0581</vt:lpwstr>
  </property>
  <property fmtid="{D5CDD505-2E9C-101B-9397-08002B2CF9AE}" pid="5" name="Activity Name">
    <vt:lpwstr>2;#Procedures|7a99af0c-41b9-4c5f-9319-c27778e0d1bf</vt:lpwstr>
  </property>
  <property fmtid="{D5CDD505-2E9C-101B-9397-08002B2CF9AE}" pid="6" name="Team">
    <vt:lpwstr>162;#ESOS/CRICOS|321a2cd5-f7ec-4602-97ce-d2f01406048f</vt:lpwstr>
  </property>
  <property fmtid="{D5CDD505-2E9C-101B-9397-08002B2CF9AE}" pid="7" name="ResourcesType">
    <vt:lpwstr>9;#Template|ef49dfe0-41b2-40f5-a3cf-a92f3afbbc2f</vt:lpwstr>
  </property>
  <property fmtid="{D5CDD505-2E9C-101B-9397-08002B2CF9AE}" pid="8" name="Function Name">
    <vt:lpwstr>4;#Compliance Management|90c365da-8ccb-4af5-9c17-0bff7da425b7</vt:lpwstr>
  </property>
  <property fmtid="{D5CDD505-2E9C-101B-9397-08002B2CF9AE}" pid="9" name="RegulatoryFramework">
    <vt:lpwstr>49;#ESOS Act|ae46aee7-cd27-4122-8801-cfd97a345493</vt:lpwstr>
  </property>
  <property fmtid="{D5CDD505-2E9C-101B-9397-08002B2CF9AE}" pid="10" name="_ExtendedDescription">
    <vt:lpwstr/>
  </property>
  <property fmtid="{D5CDD505-2E9C-101B-9397-08002B2CF9AE}" pid="11" name="AssessmentType">
    <vt:lpwstr>110;#CRICOS Operational Assessments|9895b881-5c20-4caa-a9a2-b8af4758fb44</vt:lpwstr>
  </property>
  <property fmtid="{D5CDD505-2E9C-101B-9397-08002B2CF9AE}" pid="12" name="b5596d0d82aa41ef8dc840aa94330964">
    <vt:lpwstr>ESOS Act|ae46aee7-cd27-4122-8801-cfd97a345493</vt:lpwstr>
  </property>
  <property fmtid="{D5CDD505-2E9C-101B-9397-08002B2CF9AE}" pid="13" name="PM_Namespace">
    <vt:lpwstr>gov.au</vt:lpwstr>
  </property>
  <property fmtid="{D5CDD505-2E9C-101B-9397-08002B2CF9AE}" pid="14" name="PM_Caveats_Count">
    <vt:lpwstr>0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HMAC">
    <vt:lpwstr>v=2022.1;a=SHA256;h=B9482C50CB87A459605553D462457EB463F5564B2F8D75D35C3884FF073EAB87</vt:lpwstr>
  </property>
  <property fmtid="{D5CDD505-2E9C-101B-9397-08002B2CF9AE}" pid="18" name="PM_Qualifier">
    <vt:lpwstr/>
  </property>
  <property fmtid="{D5CDD505-2E9C-101B-9397-08002B2CF9AE}" pid="19" name="PM_SecurityClassification">
    <vt:lpwstr>UNOFFICIAL</vt:lpwstr>
  </property>
  <property fmtid="{D5CDD505-2E9C-101B-9397-08002B2CF9AE}" pid="20" name="PM_ProtectiveMarkingValue_Header">
    <vt:lpwstr>UNOFFICIAL</vt:lpwstr>
  </property>
  <property fmtid="{D5CDD505-2E9C-101B-9397-08002B2CF9AE}" pid="21" name="PM_OriginationTimeStamp">
    <vt:lpwstr>2024-11-27T02:45:57Z</vt:lpwstr>
  </property>
  <property fmtid="{D5CDD505-2E9C-101B-9397-08002B2CF9AE}" pid="22" name="PM_Markers">
    <vt:lpwstr/>
  </property>
  <property fmtid="{D5CDD505-2E9C-101B-9397-08002B2CF9AE}" pid="23" name="PM_InsertionValue">
    <vt:lpwstr>UNOFFICIAL</vt:lpwstr>
  </property>
  <property fmtid="{D5CDD505-2E9C-101B-9397-08002B2CF9AE}" pid="24" name="PM_Originator_Hash_SHA1">
    <vt:lpwstr>62651C896F027337B0917591A88E0831BADB0F30</vt:lpwstr>
  </property>
  <property fmtid="{D5CDD505-2E9C-101B-9397-08002B2CF9AE}" pid="25" name="PM_DisplayValueSecClassificationWithQualifier">
    <vt:lpwstr>UNOFFICIAL</vt:lpwstr>
  </property>
  <property fmtid="{D5CDD505-2E9C-101B-9397-08002B2CF9AE}" pid="26" name="PM_Originating_FileId">
    <vt:lpwstr>605365D54D7F4DD89FAF370DEF793B5B</vt:lpwstr>
  </property>
  <property fmtid="{D5CDD505-2E9C-101B-9397-08002B2CF9AE}" pid="27" name="PM_ProtectiveMarkingValue_Footer">
    <vt:lpwstr>UNOFFICIAL</vt:lpwstr>
  </property>
  <property fmtid="{D5CDD505-2E9C-101B-9397-08002B2CF9AE}" pid="28" name="PM_ProtectiveMarkingImage_Header">
    <vt:lpwstr>C:\Program Files\Common Files\janusNET Shared\janusSEAL\Images\DocumentSlashBlue.png</vt:lpwstr>
  </property>
  <property fmtid="{D5CDD505-2E9C-101B-9397-08002B2CF9AE}" pid="29" name="PM_ProtectiveMarkingImage_Footer">
    <vt:lpwstr>C:\Program Files\Common Files\janusNET Shared\janusSEAL\Images\DocumentSlashBlue.png</vt:lpwstr>
  </property>
  <property fmtid="{D5CDD505-2E9C-101B-9397-08002B2CF9AE}" pid="30" name="PM_Display">
    <vt:lpwstr>UNOFFICIAL</vt:lpwstr>
  </property>
  <property fmtid="{D5CDD505-2E9C-101B-9397-08002B2CF9AE}" pid="31" name="PM_OriginatorUserAccountName_SHA256">
    <vt:lpwstr>CFBE9EA95CBB88E2F7B8752707BAE6AEB1998AE5520D6094ECCC44AD28AAD5C8</vt:lpwstr>
  </property>
  <property fmtid="{D5CDD505-2E9C-101B-9397-08002B2CF9AE}" pid="32" name="PM_OriginatorDomainName_SHA256">
    <vt:lpwstr>0C3D4C92EC8F38444BA78741E5B5836F9817C3740155E164E6696E5C1131B3E3</vt:lpwstr>
  </property>
  <property fmtid="{D5CDD505-2E9C-101B-9397-08002B2CF9AE}" pid="33" name="PMUuid">
    <vt:lpwstr>v=2022.2;d=gov.au;g=65417EFE-F3B9-5E66-BD91-1E689FEC2EA6</vt:lpwstr>
  </property>
  <property fmtid="{D5CDD505-2E9C-101B-9397-08002B2CF9AE}" pid="34" name="PM_Hash_Version">
    <vt:lpwstr>2022.1</vt:lpwstr>
  </property>
  <property fmtid="{D5CDD505-2E9C-101B-9397-08002B2CF9AE}" pid="35" name="PM_Hash_Salt_Prev">
    <vt:lpwstr>EA166F01917F1CDC97453704C2BFA025</vt:lpwstr>
  </property>
  <property fmtid="{D5CDD505-2E9C-101B-9397-08002B2CF9AE}" pid="36" name="PM_Hash_Salt">
    <vt:lpwstr>173BF8FF9AEDC39C9F33A4ECFB987AFE</vt:lpwstr>
  </property>
  <property fmtid="{D5CDD505-2E9C-101B-9397-08002B2CF9AE}" pid="37" name="PM_Hash_SHA1">
    <vt:lpwstr>1A5979CD706EC2A94F1C26D28D6756BA522568E8</vt:lpwstr>
  </property>
  <property fmtid="{D5CDD505-2E9C-101B-9397-08002B2CF9AE}" pid="38" name="PM_PrintOutPlacement_XLS">
    <vt:lpwstr/>
  </property>
</Properties>
</file>